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501hecc\Downloads\Annexos\Annexos a complimentar\"/>
    </mc:Choice>
  </mc:AlternateContent>
  <bookViews>
    <workbookView xWindow="0" yWindow="0" windowWidth="28800" windowHeight="12300"/>
  </bookViews>
  <sheets>
    <sheet name="BP LOT 5" sheetId="1" r:id="rId1"/>
  </sheets>
  <definedNames>
    <definedName name="_xlnm.Print_Area" localSheetId="0">'BP LOT 5'!$A$1:$D$26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" l="1"/>
  <c r="D24" i="1"/>
  <c r="D19" i="1"/>
  <c r="D18" i="1"/>
  <c r="D17" i="1"/>
  <c r="D16" i="1"/>
  <c r="D15" i="1"/>
</calcChain>
</file>

<file path=xl/sharedStrings.xml><?xml version="1.0" encoding="utf-8"?>
<sst xmlns="http://schemas.openxmlformats.org/spreadsheetml/2006/main" count="26" uniqueCount="18">
  <si>
    <t>MODEL BASE DE PREUS</t>
  </si>
  <si>
    <t>Expedient CSE/AH02/1101442817/26/PO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</si>
  <si>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</si>
  <si>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</si>
  <si>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</si>
  <si>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</si>
  <si>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</si>
  <si>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</si>
  <si>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</si>
  <si>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14049559141 - Service Kit válvula rotatoria. Incluye todos los O-Rings, puertos, encaje de teflón, superior, los muelles, los pins de sujeción y el disco completo de rotación</t>
  </si>
  <si>
    <t xml:space="preserve">€/u </t>
  </si>
  <si>
    <t>14049554934 - Junta de la retorta media luna</t>
  </si>
  <si>
    <t>14047634172 - Junta de la retorta</t>
  </si>
  <si>
    <t>14049546070 - Agitador</t>
  </si>
  <si>
    <t>14049548453 - kit válvula de líquidos</t>
  </si>
  <si>
    <t>14047640854 - Membranas bomba</t>
  </si>
  <si>
    <t>Mà d'obra</t>
  </si>
  <si>
    <t>1h presencial de tècnic especialista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</si>
</sst>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.5"/>
      <name val="Trebuchet MS"/>
      <family val="2"/>
    </font>
    <font>
      <sz val="11"/>
      <color indexed="8"/>
      <name val="Arial"/>
      <family val="2"/>
    </font>
    <font>
      <sz val="7.5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left"/>
    </xf>
    <xf numFmtId="0" fontId="0" fillId="0" borderId="0" xfId="0" applyAlignment="1" applyProtection="1">
      <alignment vertical="top"/>
      <protection locked="0"/>
    </xf>
    <xf numFmtId="0" fontId="3" fillId="3" borderId="4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wrapText="1"/>
    </xf>
    <xf numFmtId="0" fontId="9" fillId="5" borderId="4" xfId="0" applyFont="1" applyFill="1" applyBorder="1" applyAlignment="1">
      <alignment horizontal="left"/>
    </xf>
    <xf numFmtId="0" fontId="0" fillId="6" borderId="0" xfId="0" applyFill="1" applyAlignment="1">
      <alignment wrapText="1"/>
    </xf>
    <xf numFmtId="44" fontId="10" fillId="7" borderId="7" xfId="0" applyNumberFormat="1" applyFont="1" applyFill="1" applyBorder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164" fontId="0" fillId="7" borderId="8" xfId="0" applyNumberFormat="1" applyFill="1" applyBorder="1" applyAlignment="1">
      <alignment horizontal="right" wrapText="1"/>
    </xf>
    <xf numFmtId="9" fontId="2" fillId="4" borderId="9" xfId="2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left" wrapText="1"/>
    </xf>
    <xf numFmtId="0" fontId="13" fillId="0" borderId="10" xfId="0" applyFont="1" applyBorder="1"/>
    <xf numFmtId="0" fontId="14" fillId="0" borderId="11" xfId="1" applyNumberFormat="1" applyFont="1" applyFill="1" applyBorder="1" applyAlignment="1">
      <alignment horizontal="right" vertical="top" shrinkToFit="1"/>
    </xf>
    <xf numFmtId="2" fontId="2" fillId="3" borderId="10" xfId="2" applyNumberFormat="1" applyFont="1" applyFill="1" applyBorder="1" applyAlignment="1" applyProtection="1">
      <alignment vertical="center" wrapText="1"/>
    </xf>
    <xf numFmtId="0" fontId="12" fillId="0" borderId="0" xfId="0" applyFont="1" applyAlignment="1">
      <alignment horizontal="left"/>
    </xf>
    <xf numFmtId="0" fontId="0" fillId="0" borderId="10" xfId="0" applyBorder="1"/>
    <xf numFmtId="0" fontId="0" fillId="4" borderId="2" xfId="0" applyFill="1" applyBorder="1" applyProtection="1"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</cellXfs>
  <cellStyles count="3">
    <cellStyle name="Moneda" xfId="1" builtinId="4"/>
    <cellStyle name="Normal" xfId="0" builtinId="0"/>
    <cellStyle name="Percentatg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showGridLines="0" tabSelected="1" view="pageBreakPreview" zoomScaleNormal="100" zoomScaleSheetLayoutView="100" workbookViewId="0">
      <selection activeCell="C3" sqref="C3"/>
    </sheetView>
  </sheetViews>
  <sheetFormatPr defaultColWidth="9.140625" defaultRowHeight="15" x14ac:dyDescent="0.25"/>
  <cols>
    <col min="1" max="1" width="65.7109375" customWidth="1"/>
    <col min="2" max="2" width="13" customWidth="1"/>
    <col min="3" max="3" width="12.85546875" customWidth="1"/>
    <col min="4" max="4" width="21.140625" customWidth="1"/>
  </cols>
  <sheetData>
    <row r="1" spans="1:5" ht="27.75" customHeight="1" x14ac:dyDescent="0.3">
      <c r="A1" s="2" t="s">
        <v>0</v>
      </c>
      <c r="B1" s="1"/>
    </row>
    <row r="2" spans="1:5" ht="27.75" customHeight="1" x14ac:dyDescent="0.3">
      <c r="A2" s="3" t="s">
        <v>1</v>
      </c>
      <c r="B2" s="1"/>
    </row>
    <row r="3" spans="1:5" ht="27.75" customHeight="1" x14ac:dyDescent="0.3">
      <c r="A3" s="3"/>
      <c r="B3" s="1"/>
    </row>
    <row r="4" spans="1:5" ht="16.5" thickBot="1" x14ac:dyDescent="0.3">
      <c r="A4" s="4"/>
      <c r="B4" s="5"/>
      <c r="D4" s="6"/>
      <c r="E4" s="6"/>
    </row>
    <row r="5" spans="1:5" ht="15.75" x14ac:dyDescent="0.25">
      <c r="A5" s="7" t="s">
        <v>2</v>
      </c>
      <c r="B5" s="25"/>
      <c r="C5" s="25"/>
      <c r="D5" s="26"/>
      <c r="E5" s="8"/>
    </row>
    <row r="6" spans="1:5" ht="16.5" thickBot="1" x14ac:dyDescent="0.3">
      <c r="A6" s="9" t="s">
        <v>3</v>
      </c>
      <c r="B6" s="27"/>
      <c r="C6" s="27"/>
      <c r="D6" s="28"/>
      <c r="E6" s="8"/>
    </row>
    <row r="7" spans="1:5" ht="15.75" x14ac:dyDescent="0.25">
      <c r="A7" s="10"/>
      <c r="D7" s="11"/>
      <c r="E7" s="8"/>
    </row>
    <row r="8" spans="1:5" x14ac:dyDescent="0.25">
      <c r="A8" s="29" t="s">
        <v>4</v>
      </c>
      <c r="B8" s="29"/>
      <c r="C8" s="29"/>
      <c r="D8" s="29"/>
      <c r="E8" s="29"/>
    </row>
    <row r="9" spans="1:5" x14ac:dyDescent="0.25">
      <c r="A9" s="12"/>
      <c r="B9" s="12"/>
      <c r="C9" s="12"/>
      <c r="D9" s="12"/>
      <c r="E9" s="12"/>
    </row>
    <row r="10" spans="1:5" ht="21.75" thickBot="1" x14ac:dyDescent="0.4">
      <c r="A10" s="13" t="s">
        <v>5</v>
      </c>
      <c r="B10" s="13"/>
      <c r="C10" s="13"/>
      <c r="D10" s="13"/>
      <c r="E10" s="14"/>
    </row>
    <row r="11" spans="1:5" ht="15.75" thickBot="1" x14ac:dyDescent="0.3"/>
    <row r="12" spans="1:5" ht="16.5" thickBot="1" x14ac:dyDescent="0.3">
      <c r="D12" s="15" t="s">
        <v>6</v>
      </c>
    </row>
    <row r="13" spans="1:5" ht="18" x14ac:dyDescent="0.35">
      <c r="A13" s="16" t="s">
        <v>7</v>
      </c>
      <c r="B13" s="16"/>
      <c r="C13" s="17" t="s">
        <v>8</v>
      </c>
      <c r="D13" s="18"/>
    </row>
    <row r="14" spans="1:5" ht="21.75" thickTop="1" x14ac:dyDescent="0.25">
      <c r="A14" s="19" t="s">
        <v>9</v>
      </c>
      <c r="B14" s="20" t="s">
        <v>10</v>
      </c>
      <c r="C14" s="21">
        <v>719.15</v>
      </c>
      <c r="D14" s="22">
        <f t="shared" ref="D14:D19" si="0">(1-$D$13)*C14</f>
        <v>719.15</v>
      </c>
    </row>
    <row r="15" spans="1:5" x14ac:dyDescent="0.25">
      <c r="A15" s="23" t="s">
        <v>11</v>
      </c>
      <c r="B15" s="20" t="s">
        <v>10</v>
      </c>
      <c r="C15" s="21">
        <v>342.7</v>
      </c>
      <c r="D15" s="22">
        <f t="shared" si="0"/>
        <v>342.7</v>
      </c>
    </row>
    <row r="16" spans="1:5" x14ac:dyDescent="0.25">
      <c r="A16" s="23" t="s">
        <v>12</v>
      </c>
      <c r="B16" s="20" t="s">
        <v>10</v>
      </c>
      <c r="C16" s="21">
        <v>671.75</v>
      </c>
      <c r="D16" s="22">
        <f t="shared" si="0"/>
        <v>671.75</v>
      </c>
    </row>
    <row r="17" spans="1:4" x14ac:dyDescent="0.25">
      <c r="A17" s="23" t="s">
        <v>13</v>
      </c>
      <c r="B17" s="20" t="s">
        <v>10</v>
      </c>
      <c r="C17" s="21">
        <v>260.95999999999998</v>
      </c>
      <c r="D17" s="22">
        <f t="shared" si="0"/>
        <v>260.95999999999998</v>
      </c>
    </row>
    <row r="18" spans="1:4" x14ac:dyDescent="0.25">
      <c r="A18" s="23" t="s">
        <v>14</v>
      </c>
      <c r="B18" s="20" t="s">
        <v>10</v>
      </c>
      <c r="C18" s="21">
        <v>766.87</v>
      </c>
      <c r="D18" s="22">
        <f t="shared" si="0"/>
        <v>766.87</v>
      </c>
    </row>
    <row r="19" spans="1:4" x14ac:dyDescent="0.25">
      <c r="A19" s="23" t="s">
        <v>15</v>
      </c>
      <c r="B19" s="20" t="s">
        <v>10</v>
      </c>
      <c r="C19" s="21">
        <v>554.41999999999996</v>
      </c>
      <c r="D19" s="22">
        <f t="shared" si="0"/>
        <v>554.41999999999996</v>
      </c>
    </row>
    <row r="21" spans="1:4" ht="15.75" thickBot="1" x14ac:dyDescent="0.3"/>
    <row r="22" spans="1:4" ht="15.75" x14ac:dyDescent="0.25">
      <c r="D22" s="15" t="s">
        <v>6</v>
      </c>
    </row>
    <row r="23" spans="1:4" ht="18" x14ac:dyDescent="0.35">
      <c r="A23" s="16" t="s">
        <v>16</v>
      </c>
      <c r="B23" s="16"/>
      <c r="C23" s="17" t="s">
        <v>8</v>
      </c>
      <c r="D23" s="18"/>
    </row>
    <row r="24" spans="1:4" ht="15.75" thickTop="1" x14ac:dyDescent="0.25">
      <c r="A24" s="20" t="s">
        <v>17</v>
      </c>
      <c r="B24" s="20" t="s">
        <v>10</v>
      </c>
      <c r="C24" s="24">
        <v>300</v>
      </c>
      <c r="D24" s="22">
        <f>(1-$D$23)*C24</f>
        <v>300</v>
      </c>
    </row>
  </sheetData>
  <sheetProtection algorithmName="SHA-512" hashValue="jutf3YVDdvQcnnuXPv+VrLkEga0A1vVdtjJ4AjwBQxId3EoFeIU00JyOB6r3NfbkMvNq+X9gbOYhfk2zIhNJFQ==" saltValue="fjONU17E/lNUKSGVN5UuLQ==" spinCount="100000" sheet="1" objects="1" scenarios="1"/>
  <mergeCells count="1">
    <mergeCell ref="A8:E8"/>
  </mergeCells>
  <conditionalFormatting sqref="A14:A19">
    <cfRule type="duplicateValues" dxfId="0" priority="1"/>
  </conditionalFormatting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612CACC6-878B-49B8-B5A5-0FCD1F0D7D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39CFB4A-E2B4-4C95-BF62-36D0FCBB76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743C8E1-DEA1-4854-9044-88F600F67863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BP LOT 5</vt:lpstr>
      <vt:lpstr>'BP LOT 5'!Àrea_d'impressió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2025-06-18T09:39:36Z</dcterms:created>
  <dcterms:modified xsi:type="dcterms:W3CDTF">2025-12-05T11:39:13Z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